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6_2024\"/>
    </mc:Choice>
  </mc:AlternateContent>
  <bookViews>
    <workbookView xWindow="0" yWindow="0" windowWidth="28800" windowHeight="11835"/>
  </bookViews>
  <sheets>
    <sheet name="Январь-июнь 2024" sheetId="1" r:id="rId1"/>
  </sheets>
  <definedNames>
    <definedName name="_Toc535915058" localSheetId="0">'Январь-июнь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8" i="1" l="1"/>
  <c r="G13" i="1"/>
  <c r="G14" i="1"/>
  <c r="G7" i="1"/>
  <c r="D13" i="1"/>
  <c r="D14" i="1"/>
  <c r="C11" i="1"/>
  <c r="E11" i="1"/>
  <c r="G11" i="1" s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<sst xmlns="http://schemas.openxmlformats.org/spreadsheetml/2006/main" count="24" uniqueCount="21">
  <si>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</si>
  <si>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</si>
  <si>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</si>
  <si>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</si>
  <si>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</si>
  <si>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</si>
  <si>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</si>
  <si>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</si>
  <si>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</si>
  <si>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</si>
  <si>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</si>
  <si>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</si>
  <si>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</si>
  <si>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</si>
  <si>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</si>
  <si>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</si>
  <si>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</si>
  <si>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r>
      <t xml:space="preserve">5.2 </t>
    </r>
    <r>
      <rPr>
        <vertAlign val="superscript"/>
        <sz val="9"/>
        <color rgb="FF282A2E"/>
        <rFont val="Arial"/>
        <family val="2"/>
        <charset val="204"/>
      </rPr>
      <t>2</t>
    </r>
  </si>
  <si>
    <t>январь-июнь</t>
  </si>
  <si>
    <r>
      <t xml:space="preserve">5.6 </t>
    </r>
    <r>
      <rPr>
        <vertAlign val="superscript"/>
        <sz val="9"/>
        <color rgb="FF282A2E"/>
        <rFont val="Arial"/>
        <family val="2"/>
        <charset val="204"/>
      </rPr>
      <t>2</t>
    </r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</si>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</sst>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A14" sqref="A14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2" t="s">
        <v>15</v>
      </c>
      <c r="B1" s="12"/>
      <c r="C1" s="12"/>
      <c r="D1" s="12"/>
      <c r="E1" s="12"/>
      <c r="F1" s="12"/>
      <c r="G1" s="12"/>
    </row>
    <row r="2" spans="1:13" ht="18" customHeight="1" x14ac:dyDescent="0.25">
      <c r="A2" s="19" t="s">
        <v>16</v>
      </c>
      <c r="B2" s="20"/>
      <c r="C2" s="20"/>
      <c r="D2" s="20"/>
      <c r="E2" s="20"/>
      <c r="F2" s="20"/>
      <c r="G2" s="21"/>
    </row>
    <row r="4" spans="1:13" x14ac:dyDescent="0.25">
      <c r="A4" s="13"/>
      <c r="B4" s="14" t="s">
        <v>0</v>
      </c>
      <c r="C4" s="15"/>
      <c r="D4" s="16"/>
      <c r="E4" s="14" t="s">
        <v>1</v>
      </c>
      <c r="F4" s="15"/>
      <c r="G4" s="16"/>
      <c r="K4" s="1"/>
      <c r="L4" s="1"/>
      <c r="M4" s="1"/>
    </row>
    <row r="5" spans="1:13" x14ac:dyDescent="0.25">
      <c r="A5" s="13"/>
      <c r="B5" s="14" t="s">
        <v>18</v>
      </c>
      <c r="C5" s="16"/>
      <c r="D5" s="17" t="s">
        <v>4</v>
      </c>
      <c r="E5" s="14" t="s">
        <v>18</v>
      </c>
      <c r="F5" s="16"/>
      <c r="G5" s="17" t="s">
        <v>5</v>
      </c>
      <c r="K5" s="1"/>
      <c r="L5" s="1"/>
      <c r="M5" s="1"/>
    </row>
    <row r="6" spans="1:13" x14ac:dyDescent="0.25">
      <c r="A6" s="13"/>
      <c r="B6" s="5" t="s">
        <v>2</v>
      </c>
      <c r="C6" s="5" t="s">
        <v>3</v>
      </c>
      <c r="D6" s="18"/>
      <c r="E6" s="5" t="s">
        <v>2</v>
      </c>
      <c r="F6" s="5" t="s">
        <v>3</v>
      </c>
      <c r="G6" s="18"/>
      <c r="K6" s="1"/>
      <c r="L6" s="1"/>
      <c r="M6" s="1"/>
    </row>
    <row r="7" spans="1:13" ht="16.5" customHeight="1" x14ac:dyDescent="0.25">
      <c r="A7" s="3" t="s">
        <v>6</v>
      </c>
      <c r="B7" s="4">
        <v>7393</v>
      </c>
      <c r="C7" s="4">
        <v>7463</v>
      </c>
      <c r="D7" s="4">
        <f>B7-C7</f>
        <v>-70</v>
      </c>
      <c r="E7" s="7">
        <v>7.8</v>
      </c>
      <c r="F7" s="7">
        <v>7.9</v>
      </c>
      <c r="G7" s="7">
        <f>ROUND(E7/F7*100,1)</f>
        <v>98.7</v>
      </c>
      <c r="K7" s="1"/>
      <c r="L7" s="1"/>
      <c r="M7" s="1"/>
    </row>
    <row r="8" spans="1:13" ht="16.5" customHeight="1" x14ac:dyDescent="0.25">
      <c r="A8" s="3" t="s">
        <v>7</v>
      </c>
      <c r="B8" s="2">
        <v>13809</v>
      </c>
      <c r="C8" s="2">
        <v>13164</v>
      </c>
      <c r="D8" s="4">
        <f t="shared" ref="D8:D14" si="0">B8-C8</f>
        <v>645</v>
      </c>
      <c r="E8" s="6">
        <v>14.6</v>
      </c>
      <c r="F8" s="6">
        <v>13.9</v>
      </c>
      <c r="G8" s="7">
        <f t="shared" ref="G8:G14" si="1">ROUND(E8/F8*100,1)</f>
        <v>105</v>
      </c>
      <c r="K8" s="1"/>
      <c r="L8" s="1"/>
      <c r="M8" s="1"/>
    </row>
    <row r="9" spans="1:13" ht="16.5" customHeight="1" x14ac:dyDescent="0.25">
      <c r="A9" s="3" t="s">
        <v>10</v>
      </c>
      <c r="B9" s="2"/>
      <c r="C9" s="2"/>
      <c r="D9" s="4"/>
      <c r="E9" s="2"/>
      <c r="F9" s="2"/>
      <c r="G9" s="7"/>
      <c r="K9" s="1"/>
      <c r="L9" s="1"/>
      <c r="M9" s="1"/>
    </row>
    <row r="10" spans="1:13" ht="16.5" customHeight="1" x14ac:dyDescent="0.25">
      <c r="A10" s="3" t="s">
        <v>11</v>
      </c>
      <c r="B10" s="2">
        <v>44</v>
      </c>
      <c r="C10" s="2">
        <v>42</v>
      </c>
      <c r="D10" s="4">
        <f t="shared" si="0"/>
        <v>2</v>
      </c>
      <c r="E10" s="2" t="s">
        <v>19</v>
      </c>
      <c r="F10" s="2" t="s">
        <v>17</v>
      </c>
      <c r="G10" s="7">
        <v>107.7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-6416</v>
      </c>
      <c r="C11" s="2">
        <f t="shared" ref="C11:F11" si="2">C7-C8</f>
        <v>-5701</v>
      </c>
      <c r="D11" s="2"/>
      <c r="E11" s="2">
        <f t="shared" si="2"/>
        <v>-6.8</v>
      </c>
      <c r="F11" s="6">
        <f t="shared" si="2"/>
        <v>-6</v>
      </c>
      <c r="G11" s="7">
        <f>ROUND(E11/F11*100,1)</f>
        <v>113.3</v>
      </c>
      <c r="K11" s="1"/>
      <c r="L11" s="1"/>
      <c r="M11" s="1"/>
    </row>
    <row r="12" spans="1:13" ht="16.5" customHeight="1" x14ac:dyDescent="0.25">
      <c r="A12" s="22" t="s">
        <v>20</v>
      </c>
      <c r="B12" s="2"/>
      <c r="C12" s="2"/>
      <c r="D12" s="2"/>
      <c r="E12" s="2"/>
      <c r="F12" s="6"/>
      <c r="G12" s="7"/>
      <c r="K12" s="1"/>
      <c r="L12" s="1"/>
      <c r="M12" s="1"/>
    </row>
    <row r="13" spans="1:13" ht="16.5" customHeight="1" x14ac:dyDescent="0.25">
      <c r="A13" s="3" t="s">
        <v>8</v>
      </c>
      <c r="B13" s="2">
        <v>4693</v>
      </c>
      <c r="C13" s="2">
        <v>4690</v>
      </c>
      <c r="D13" s="4">
        <f>B13-C13</f>
        <v>3</v>
      </c>
      <c r="E13" s="6">
        <v>5</v>
      </c>
      <c r="F13" s="6">
        <v>4.9000000000000004</v>
      </c>
      <c r="G13" s="7">
        <f t="shared" si="1"/>
        <v>102</v>
      </c>
    </row>
    <row r="14" spans="1:13" ht="16.5" customHeight="1" x14ac:dyDescent="0.25">
      <c r="A14" s="3" t="s">
        <v>9</v>
      </c>
      <c r="B14" s="2">
        <v>3562</v>
      </c>
      <c r="C14" s="2">
        <v>3784</v>
      </c>
      <c r="D14" s="4">
        <f t="shared" si="0"/>
        <v>-222</v>
      </c>
      <c r="E14" s="6">
        <v>3.8</v>
      </c>
      <c r="F14" s="6">
        <v>4</v>
      </c>
      <c r="G14" s="7">
        <f t="shared" si="1"/>
        <v>95</v>
      </c>
    </row>
    <row r="15" spans="1:13" ht="33.75" customHeight="1" x14ac:dyDescent="0.25">
      <c r="A15" s="10" t="s">
        <v>13</v>
      </c>
      <c r="B15" s="11"/>
      <c r="C15" s="11"/>
      <c r="D15" s="11"/>
      <c r="E15" s="11"/>
      <c r="F15" s="11"/>
      <c r="G15" s="11"/>
    </row>
    <row r="16" spans="1:13" ht="15.75" customHeight="1" x14ac:dyDescent="0.25">
      <c r="A16" s="8" t="s">
        <v>14</v>
      </c>
      <c r="B16" s="9"/>
      <c r="C16" s="9"/>
      <c r="D16" s="9"/>
      <c r="E16" s="9"/>
      <c r="F16" s="9"/>
      <c r="G16" s="9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Январь-июнь 2024</vt:lpstr>
      <vt:lpstr>'Январь-июнь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2024-10-21T11:29:47Z</dcterms:modified>
</cp:coreProperties>
</file>